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80" windowHeight="7305" activeTab="2"/>
  </bookViews>
  <sheets>
    <sheet name="HK1" sheetId="1" r:id="rId1"/>
    <sheet name="HK2" sheetId="2" r:id="rId2"/>
    <sheet name="CANAM" sheetId="3" r:id="rId3"/>
  </sheets>
  <calcPr calcId="144525"/>
</workbook>
</file>

<file path=xl/calcChain.xml><?xml version="1.0" encoding="utf-8"?>
<calcChain xmlns="http://schemas.openxmlformats.org/spreadsheetml/2006/main">
  <c r="C5" i="3" l="1"/>
  <c r="I15" i="2"/>
  <c r="C4" i="3"/>
  <c r="E12" i="2"/>
  <c r="D12" i="2"/>
  <c r="E11" i="1"/>
  <c r="D11" i="1"/>
</calcChain>
</file>

<file path=xl/sharedStrings.xml><?xml version="1.0" encoding="utf-8"?>
<sst xmlns="http://schemas.openxmlformats.org/spreadsheetml/2006/main" count="59" uniqueCount="36">
  <si>
    <t>MANT MT QT MANG</t>
  </si>
  <si>
    <t>LT</t>
  </si>
  <si>
    <t>TH</t>
  </si>
  <si>
    <t>SI SO LOP</t>
  </si>
  <si>
    <t>TONG</t>
  </si>
  <si>
    <t>LOP</t>
  </si>
  <si>
    <t>06CDTM1</t>
  </si>
  <si>
    <t>COREL</t>
  </si>
  <si>
    <t>17C1-THU1</t>
  </si>
  <si>
    <t>TIN HOC</t>
  </si>
  <si>
    <t>17C-CTM1</t>
  </si>
  <si>
    <t>17C1-DCN1</t>
  </si>
  <si>
    <t>TL&amp;BTHT</t>
  </si>
  <si>
    <t>16TCT-QTM</t>
  </si>
  <si>
    <t>MANG NC</t>
  </si>
  <si>
    <t>15TC-QTM</t>
  </si>
  <si>
    <t>17T2-QTM</t>
  </si>
  <si>
    <t>SHCN</t>
  </si>
  <si>
    <t>17C1-QTM</t>
  </si>
  <si>
    <t>TONG CONG</t>
  </si>
  <si>
    <t>TEN MON</t>
  </si>
  <si>
    <t>STT</t>
  </si>
  <si>
    <t>16CD-TM1</t>
  </si>
  <si>
    <t>16CD-TM2</t>
  </si>
  <si>
    <t>ATM</t>
  </si>
  <si>
    <t>ANM</t>
  </si>
  <si>
    <t>(NHOM 1: 27TH, NHOM 2: 27TH)</t>
  </si>
  <si>
    <t>15TCN-QTM</t>
  </si>
  <si>
    <t>TACH NHOM TH</t>
  </si>
  <si>
    <t>17C1-CD010</t>
  </si>
  <si>
    <t>TINHOC</t>
  </si>
  <si>
    <t>17C1-CD04</t>
  </si>
  <si>
    <t>17C1-CD02</t>
  </si>
  <si>
    <t>CA NAM:</t>
  </si>
  <si>
    <t>(Chua quy doi : si so lop va thuc hanh)</t>
  </si>
  <si>
    <t>--tinhoc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</si>
</sst>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quotePrefix="1"/>
    <xf numFmtId="43" fontId="0" fillId="0" borderId="0" xfId="1" applyFont="1"/>
    <xf numFmtId="43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B13" sqref="B13"/>
    </sheetView>
  </sheetViews>
  <sheetFormatPr defaultRowHeight="15" x14ac:dyDescent="0.25"/>
  <cols>
    <col min="2" max="2" width="18.85546875" bestFit="1" customWidth="1"/>
    <col min="3" max="3" width="18.85546875" customWidth="1"/>
  </cols>
  <sheetData>
    <row r="1" spans="1:7" x14ac:dyDescent="0.25">
      <c r="A1" t="s">
        <v>21</v>
      </c>
      <c r="B1" t="s">
        <v>20</v>
      </c>
      <c r="C1" t="s">
        <v>5</v>
      </c>
      <c r="D1" t="s">
        <v>1</v>
      </c>
      <c r="E1" t="s">
        <v>2</v>
      </c>
      <c r="F1" t="s">
        <v>3</v>
      </c>
      <c r="G1" t="s">
        <v>4</v>
      </c>
    </row>
    <row r="2" spans="1:7" x14ac:dyDescent="0.25">
      <c r="A2">
        <v>1</v>
      </c>
      <c r="B2" t="s">
        <v>0</v>
      </c>
      <c r="C2" t="s">
        <v>6</v>
      </c>
      <c r="D2">
        <v>30</v>
      </c>
      <c r="E2">
        <v>30</v>
      </c>
    </row>
    <row r="3" spans="1:7" x14ac:dyDescent="0.25">
      <c r="A3">
        <v>2</v>
      </c>
      <c r="B3" t="s">
        <v>7</v>
      </c>
      <c r="C3" t="s">
        <v>8</v>
      </c>
      <c r="D3">
        <v>15</v>
      </c>
      <c r="E3">
        <v>30</v>
      </c>
    </row>
    <row r="4" spans="1:7" x14ac:dyDescent="0.25">
      <c r="A4">
        <v>3</v>
      </c>
      <c r="B4" t="s">
        <v>9</v>
      </c>
      <c r="C4" t="s">
        <v>10</v>
      </c>
      <c r="D4">
        <v>30</v>
      </c>
      <c r="E4">
        <v>60</v>
      </c>
    </row>
    <row r="5" spans="1:7" x14ac:dyDescent="0.25">
      <c r="A5">
        <v>4</v>
      </c>
      <c r="B5" t="s">
        <v>9</v>
      </c>
      <c r="C5" t="s">
        <v>11</v>
      </c>
      <c r="D5">
        <v>30</v>
      </c>
      <c r="E5">
        <v>60</v>
      </c>
    </row>
    <row r="6" spans="1:7" x14ac:dyDescent="0.25">
      <c r="A6">
        <v>5</v>
      </c>
      <c r="B6" t="s">
        <v>12</v>
      </c>
      <c r="C6" t="s">
        <v>13</v>
      </c>
      <c r="D6">
        <v>45</v>
      </c>
      <c r="E6">
        <v>60</v>
      </c>
    </row>
    <row r="7" spans="1:7" x14ac:dyDescent="0.25">
      <c r="A7">
        <v>6</v>
      </c>
      <c r="B7" t="s">
        <v>12</v>
      </c>
      <c r="C7" t="s">
        <v>15</v>
      </c>
      <c r="D7">
        <v>45</v>
      </c>
      <c r="E7">
        <v>30</v>
      </c>
    </row>
    <row r="8" spans="1:7" x14ac:dyDescent="0.25">
      <c r="A8">
        <v>7</v>
      </c>
      <c r="B8" t="s">
        <v>12</v>
      </c>
      <c r="C8" t="s">
        <v>16</v>
      </c>
      <c r="D8">
        <v>15</v>
      </c>
      <c r="E8">
        <v>30</v>
      </c>
    </row>
    <row r="9" spans="1:7" x14ac:dyDescent="0.25">
      <c r="A9">
        <v>8</v>
      </c>
      <c r="B9" t="s">
        <v>14</v>
      </c>
      <c r="C9" t="s">
        <v>15</v>
      </c>
      <c r="D9">
        <v>15</v>
      </c>
      <c r="E9">
        <v>30</v>
      </c>
    </row>
    <row r="10" spans="1:7" x14ac:dyDescent="0.25">
      <c r="A10">
        <v>9</v>
      </c>
      <c r="B10" t="s">
        <v>17</v>
      </c>
      <c r="C10" t="s">
        <v>18</v>
      </c>
      <c r="D10">
        <v>15</v>
      </c>
      <c r="E10">
        <v>0</v>
      </c>
    </row>
    <row r="11" spans="1:7" x14ac:dyDescent="0.25">
      <c r="B11" t="s">
        <v>19</v>
      </c>
      <c r="D11">
        <f>SUM(D2:D10)</f>
        <v>240</v>
      </c>
      <c r="E11">
        <f>SUM(E2:E10)</f>
        <v>330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I16" sqref="I16"/>
    </sheetView>
  </sheetViews>
  <sheetFormatPr defaultRowHeight="15" x14ac:dyDescent="0.25"/>
  <cols>
    <col min="2" max="2" width="9.42578125" bestFit="1" customWidth="1"/>
    <col min="3" max="3" width="11.42578125" bestFit="1" customWidth="1"/>
  </cols>
  <sheetData>
    <row r="1" spans="1:9" x14ac:dyDescent="0.25">
      <c r="A1" t="s">
        <v>21</v>
      </c>
      <c r="B1" t="s">
        <v>20</v>
      </c>
      <c r="C1" t="s">
        <v>5</v>
      </c>
      <c r="D1" t="s">
        <v>1</v>
      </c>
      <c r="E1" t="s">
        <v>2</v>
      </c>
      <c r="F1" t="s">
        <v>3</v>
      </c>
      <c r="G1" t="s">
        <v>4</v>
      </c>
    </row>
    <row r="2" spans="1:9" x14ac:dyDescent="0.25">
      <c r="A2">
        <v>1</v>
      </c>
      <c r="B2" t="s">
        <v>12</v>
      </c>
      <c r="C2" t="s">
        <v>22</v>
      </c>
      <c r="D2">
        <v>45</v>
      </c>
      <c r="E2">
        <v>30</v>
      </c>
      <c r="F2">
        <v>46</v>
      </c>
    </row>
    <row r="3" spans="1:9" x14ac:dyDescent="0.25">
      <c r="A3">
        <v>2</v>
      </c>
      <c r="B3" t="s">
        <v>12</v>
      </c>
      <c r="C3" t="s">
        <v>23</v>
      </c>
      <c r="D3">
        <v>45</v>
      </c>
      <c r="E3">
        <v>30</v>
      </c>
      <c r="F3">
        <v>41</v>
      </c>
    </row>
    <row r="4" spans="1:9" x14ac:dyDescent="0.25">
      <c r="A4">
        <v>3</v>
      </c>
      <c r="B4" t="s">
        <v>24</v>
      </c>
      <c r="C4" t="s">
        <v>27</v>
      </c>
      <c r="D4">
        <v>33</v>
      </c>
      <c r="E4">
        <v>54</v>
      </c>
      <c r="F4">
        <v>64</v>
      </c>
      <c r="H4" t="s">
        <v>26</v>
      </c>
    </row>
    <row r="5" spans="1:9" x14ac:dyDescent="0.25">
      <c r="A5">
        <v>4</v>
      </c>
      <c r="B5" s="1" t="s">
        <v>25</v>
      </c>
      <c r="C5" t="s">
        <v>15</v>
      </c>
      <c r="D5">
        <v>24</v>
      </c>
      <c r="E5">
        <v>21</v>
      </c>
      <c r="F5">
        <v>13</v>
      </c>
    </row>
    <row r="6" spans="1:9" x14ac:dyDescent="0.25">
      <c r="A6">
        <v>5</v>
      </c>
      <c r="B6" t="s">
        <v>25</v>
      </c>
      <c r="C6" t="s">
        <v>13</v>
      </c>
      <c r="D6">
        <v>30</v>
      </c>
      <c r="E6">
        <v>30</v>
      </c>
      <c r="F6">
        <v>25</v>
      </c>
    </row>
    <row r="7" spans="1:9" x14ac:dyDescent="0.25">
      <c r="A7">
        <v>6</v>
      </c>
      <c r="B7" t="s">
        <v>25</v>
      </c>
      <c r="C7" t="s">
        <v>18</v>
      </c>
      <c r="D7">
        <v>15</v>
      </c>
      <c r="E7">
        <v>60</v>
      </c>
      <c r="F7">
        <v>69</v>
      </c>
      <c r="H7" t="s">
        <v>28</v>
      </c>
    </row>
    <row r="8" spans="1:9" x14ac:dyDescent="0.25">
      <c r="A8">
        <v>7</v>
      </c>
      <c r="B8" t="s">
        <v>9</v>
      </c>
      <c r="C8" t="s">
        <v>29</v>
      </c>
      <c r="D8">
        <v>30</v>
      </c>
      <c r="E8">
        <v>60</v>
      </c>
      <c r="F8">
        <v>41</v>
      </c>
    </row>
    <row r="9" spans="1:9" x14ac:dyDescent="0.25">
      <c r="A9">
        <v>8</v>
      </c>
      <c r="B9" t="s">
        <v>9</v>
      </c>
      <c r="C9" t="s">
        <v>32</v>
      </c>
      <c r="D9">
        <v>30</v>
      </c>
      <c r="E9">
        <v>60</v>
      </c>
      <c r="F9">
        <v>41</v>
      </c>
    </row>
    <row r="10" spans="1:9" x14ac:dyDescent="0.25">
      <c r="A10">
        <v>9</v>
      </c>
      <c r="B10" t="s">
        <v>30</v>
      </c>
      <c r="C10" t="s">
        <v>31</v>
      </c>
      <c r="D10">
        <v>30</v>
      </c>
      <c r="E10">
        <v>60</v>
      </c>
      <c r="F10">
        <v>41</v>
      </c>
    </row>
    <row r="11" spans="1:9" x14ac:dyDescent="0.25">
      <c r="B11" t="s">
        <v>17</v>
      </c>
      <c r="C11" t="s">
        <v>18</v>
      </c>
      <c r="D11">
        <v>15</v>
      </c>
      <c r="E11">
        <v>0</v>
      </c>
    </row>
    <row r="12" spans="1:9" x14ac:dyDescent="0.25">
      <c r="B12" t="s">
        <v>19</v>
      </c>
      <c r="D12">
        <f>SUM(D2:D11)</f>
        <v>297</v>
      </c>
      <c r="E12">
        <f>SUM(E2:E11)</f>
        <v>405</v>
      </c>
    </row>
    <row r="15" spans="1:9" x14ac:dyDescent="0.25">
      <c r="I15">
        <f>90*5</f>
        <v>450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5"/>
  <sheetViews>
    <sheetView tabSelected="1" workbookViewId="0">
      <selection activeCell="C4" sqref="C4"/>
    </sheetView>
  </sheetViews>
  <sheetFormatPr defaultRowHeight="15" x14ac:dyDescent="0.25"/>
  <cols>
    <col min="3" max="3" width="9.5703125" bestFit="1" customWidth="1"/>
  </cols>
  <sheetData>
    <row r="4" spans="2:4" x14ac:dyDescent="0.25">
      <c r="B4" t="s">
        <v>33</v>
      </c>
      <c r="C4" s="2">
        <f>SUM('HK1'!D11:E11)+SUM('HK2'!D12:E12)</f>
        <v>1272</v>
      </c>
      <c r="D4" s="1" t="s">
        <v>34</v>
      </c>
    </row>
    <row r="5" spans="2:4" x14ac:dyDescent="0.25">
      <c r="B5" s="1" t="s">
        <v>35</v>
      </c>
      <c r="C5" s="3">
        <f>C4-450</f>
        <v>822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HK1</vt:lpstr>
      <vt:lpstr>HK2</vt:lpstr>
      <vt:lpstr>CANAM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2018-03-08T08:49:45Z</dcterms:created>
  <dcterms:modified xsi:type="dcterms:W3CDTF">2018-03-08T09:13:03Z</dcterms:modified>
</cp:coreProperties>
</file>